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70" windowWidth="19155" windowHeight="7560"/>
  </bookViews>
  <sheets>
    <sheet name="fluxo de caixa" sheetId="1" r:id="rId1"/>
  </sheets>
  <calcPr calcId="144525"/>
</workbook>
</file>

<file path=xl/calcChain.xml><?xml version="1.0" encoding="utf-8"?>
<calcChain xmlns="http://schemas.openxmlformats.org/spreadsheetml/2006/main">
  <c r="H29" i="1" l="1"/>
  <c r="I14" i="1" l="1"/>
  <c r="G14" i="1"/>
  <c r="F14" i="1"/>
  <c r="E14" i="1"/>
  <c r="D14" i="1"/>
  <c r="C14" i="1"/>
  <c r="G27" i="1"/>
  <c r="F27" i="1"/>
  <c r="F29" i="1" s="1"/>
  <c r="B14" i="1"/>
  <c r="G29" i="1" l="1"/>
  <c r="I27" i="1"/>
  <c r="B27" i="1"/>
  <c r="D27" i="1"/>
  <c r="C27" i="1"/>
  <c r="E27" i="1"/>
  <c r="I29" i="1" l="1"/>
  <c r="E29" i="1"/>
  <c r="D29" i="1"/>
  <c r="C29" i="1"/>
  <c r="B29" i="1"/>
  <c r="B30" i="1"/>
  <c r="C5" i="1" l="1"/>
  <c r="C30" i="1" s="1"/>
  <c r="D5" i="1" l="1"/>
  <c r="D30" i="1" s="1"/>
  <c r="E5" i="1" s="1"/>
  <c r="E30" i="1" l="1"/>
  <c r="F5" i="1" l="1"/>
  <c r="F30" i="1" s="1"/>
  <c r="G5" i="1" s="1"/>
  <c r="G30" i="1" s="1"/>
  <c r="H5" i="1" l="1"/>
  <c r="H30" i="1" s="1"/>
  <c r="I5" i="1" s="1"/>
  <c r="I30" i="1" s="1"/>
</calcChain>
</file>

<file path=xl/sharedStrings.xml><?xml version="1.0" encoding="utf-8"?>
<sst xmlns="http://schemas.openxmlformats.org/spreadsheetml/2006/main" count="30" uniqueCount="30">
  <si>
    <t xml:space="preserve">E N T R A D A S </t>
  </si>
  <si>
    <t xml:space="preserve">S A Í D A S  </t>
  </si>
  <si>
    <t>SALDO DO PERÍODO</t>
  </si>
  <si>
    <t>INVESTIMENTOS</t>
  </si>
  <si>
    <t>Saldo Inicial -  (Cx / Bancos)</t>
  </si>
  <si>
    <t>PERÍODOS</t>
  </si>
  <si>
    <t>PGTOS FORNECEDORES</t>
  </si>
  <si>
    <t>IMPOSTOS</t>
  </si>
  <si>
    <t>DESPESAS COMERCIAIS</t>
  </si>
  <si>
    <t>FOLHA DE PAGAMENTO</t>
  </si>
  <si>
    <t>DESP VEÍCULOS</t>
  </si>
  <si>
    <t>DESPESAS FINANCEIRAS</t>
  </si>
  <si>
    <t>AMORTIZAÇÃO EMPREST.</t>
  </si>
  <si>
    <t>RECEBIMENTOS TÍTULOS</t>
  </si>
  <si>
    <t>DESP. ADMINISTRATIVAS</t>
  </si>
  <si>
    <t>Total das Entradas</t>
  </si>
  <si>
    <t>Total das Saídas</t>
  </si>
  <si>
    <t>Saldo Final - ( Cx / Bancos )</t>
  </si>
  <si>
    <t>projetado em 15/04/2020</t>
  </si>
  <si>
    <t>30/05 a 05/06</t>
  </si>
  <si>
    <t>06 a 12/06</t>
  </si>
  <si>
    <t>18 a 24/04</t>
  </si>
  <si>
    <t>25 a 30/04</t>
  </si>
  <si>
    <t>01 a 08/05</t>
  </si>
  <si>
    <t>09 a 15/05</t>
  </si>
  <si>
    <t>16 a 22/05</t>
  </si>
  <si>
    <t>23 a 29/05</t>
  </si>
  <si>
    <t>Previsão vendas a vista</t>
  </si>
  <si>
    <t>RECEBIMENTOS CARTÕES</t>
  </si>
  <si>
    <t>FLUXO DE CAIXA SINTÉTICO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</si>
</sst>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;[Red]0.00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6"/>
      <color theme="1"/>
      <name val="Calibri"/>
      <family val="2"/>
      <scheme val="minor"/>
    </font>
    <font>
      <b/>
      <i/>
      <sz val="20"/>
      <color theme="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0" borderId="0" xfId="0" applyFont="1"/>
    <xf numFmtId="43" fontId="3" fillId="0" borderId="0" xfId="1" applyFont="1"/>
    <xf numFmtId="164" fontId="5" fillId="3" borderId="3" xfId="0" applyNumberFormat="1" applyFont="1" applyFill="1" applyBorder="1"/>
    <xf numFmtId="0" fontId="7" fillId="2" borderId="0" xfId="0" applyFont="1" applyFill="1"/>
    <xf numFmtId="165" fontId="7" fillId="2" borderId="0" xfId="1" applyNumberFormat="1" applyFont="1" applyFill="1"/>
    <xf numFmtId="165" fontId="8" fillId="3" borderId="3" xfId="1" applyNumberFormat="1" applyFont="1" applyFill="1" applyBorder="1"/>
    <xf numFmtId="165" fontId="9" fillId="6" borderId="3" xfId="1" applyNumberFormat="1" applyFont="1" applyFill="1" applyBorder="1"/>
    <xf numFmtId="0" fontId="9" fillId="6" borderId="3" xfId="0" applyFont="1" applyFill="1" applyBorder="1" applyAlignment="1">
      <alignment horizontal="center"/>
    </xf>
    <xf numFmtId="164" fontId="5" fillId="7" borderId="3" xfId="0" applyNumberFormat="1" applyFont="1" applyFill="1" applyBorder="1"/>
    <xf numFmtId="165" fontId="5" fillId="7" borderId="3" xfId="1" applyNumberFormat="1" applyFont="1" applyFill="1" applyBorder="1"/>
    <xf numFmtId="165" fontId="9" fillId="8" borderId="3" xfId="1" applyNumberFormat="1" applyFont="1" applyFill="1" applyBorder="1"/>
    <xf numFmtId="0" fontId="9" fillId="5" borderId="3" xfId="0" applyFont="1" applyFill="1" applyBorder="1"/>
    <xf numFmtId="165" fontId="10" fillId="5" borderId="3" xfId="1" applyNumberFormat="1" applyFont="1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164" fontId="9" fillId="6" borderId="3" xfId="0" applyNumberFormat="1" applyFont="1" applyFill="1" applyBorder="1" applyProtection="1">
      <protection locked="0"/>
    </xf>
    <xf numFmtId="165" fontId="9" fillId="6" borderId="3" xfId="1" applyNumberFormat="1" applyFont="1" applyFill="1" applyBorder="1" applyProtection="1">
      <protection locked="0"/>
    </xf>
    <xf numFmtId="0" fontId="7" fillId="2" borderId="0" xfId="0" applyFont="1" applyFill="1" applyProtection="1">
      <protection locked="0"/>
    </xf>
    <xf numFmtId="165" fontId="7" fillId="2" borderId="0" xfId="2" applyNumberFormat="1" applyFont="1" applyFill="1" applyProtection="1">
      <protection locked="0"/>
    </xf>
    <xf numFmtId="0" fontId="9" fillId="8" borderId="3" xfId="0" applyFont="1" applyFill="1" applyBorder="1" applyProtection="1">
      <protection locked="0"/>
    </xf>
    <xf numFmtId="165" fontId="10" fillId="8" borderId="3" xfId="2" applyNumberFormat="1" applyFont="1" applyFill="1" applyBorder="1" applyProtection="1">
      <protection locked="0"/>
    </xf>
    <xf numFmtId="0" fontId="7" fillId="2" borderId="3" xfId="0" applyFont="1" applyFill="1" applyBorder="1" applyProtection="1">
      <protection locked="0"/>
    </xf>
    <xf numFmtId="165" fontId="5" fillId="2" borderId="3" xfId="2" applyNumberFormat="1" applyFont="1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165" fontId="6" fillId="3" borderId="3" xfId="1" applyNumberFormat="1" applyFont="1" applyFill="1" applyBorder="1" applyProtection="1">
      <protection locked="0"/>
    </xf>
    <xf numFmtId="0" fontId="5" fillId="2" borderId="3" xfId="0" applyFont="1" applyFill="1" applyBorder="1" applyAlignment="1" applyProtection="1">
      <protection locked="0"/>
    </xf>
    <xf numFmtId="165" fontId="8" fillId="3" borderId="3" xfId="1" applyNumberFormat="1" applyFont="1" applyFill="1" applyBorder="1" applyProtection="1"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165" fontId="9" fillId="6" borderId="3" xfId="1" applyNumberFormat="1" applyFont="1" applyFill="1" applyBorder="1" applyProtection="1"/>
    <xf numFmtId="164" fontId="9" fillId="8" borderId="3" xfId="0" applyNumberFormat="1" applyFont="1" applyFill="1" applyBorder="1" applyAlignment="1">
      <alignment horizontal="center"/>
    </xf>
    <xf numFmtId="49" fontId="12" fillId="3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1" fillId="8" borderId="5" xfId="0" applyFont="1" applyFill="1" applyBorder="1" applyAlignment="1" applyProtection="1">
      <alignment horizontal="center"/>
      <protection locked="0"/>
    </xf>
    <xf numFmtId="0" fontId="11" fillId="8" borderId="4" xfId="0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4" fillId="4" borderId="7" xfId="0" applyFont="1" applyFill="1" applyBorder="1" applyAlignment="1" applyProtection="1">
      <alignment horizontal="center"/>
      <protection locked="0"/>
    </xf>
    <xf numFmtId="0" fontId="9" fillId="3" borderId="0" xfId="0" applyFont="1" applyFill="1" applyAlignment="1">
      <alignment horizontal="center"/>
    </xf>
    <xf numFmtId="164" fontId="9" fillId="5" borderId="3" xfId="0" applyNumberFormat="1" applyFont="1" applyFill="1" applyBorder="1" applyAlignment="1">
      <alignment horizontal="center"/>
    </xf>
    <xf numFmtId="165" fontId="9" fillId="5" borderId="3" xfId="1" applyNumberFormat="1" applyFont="1" applyFill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9</xdr:col>
      <xdr:colOff>14216</xdr:colOff>
      <xdr:row>35</xdr:row>
      <xdr:rowOff>127948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08843"/>
          <a:ext cx="14230634" cy="1137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67" zoomScaleNormal="67" workbookViewId="0">
      <selection sqref="A1:I1"/>
    </sheetView>
  </sheetViews>
  <sheetFormatPr defaultRowHeight="15" x14ac:dyDescent="0.25"/>
  <cols>
    <col min="1" max="1" width="46.140625" customWidth="1"/>
    <col min="2" max="9" width="21" customWidth="1"/>
  </cols>
  <sheetData>
    <row r="1" spans="1:9" ht="39" customHeight="1" x14ac:dyDescent="0.55000000000000004">
      <c r="A1" s="35" t="s">
        <v>29</v>
      </c>
      <c r="B1" s="36"/>
      <c r="C1" s="36"/>
      <c r="D1" s="36"/>
      <c r="E1" s="36"/>
      <c r="F1" s="36"/>
      <c r="G1" s="36"/>
      <c r="H1" s="36"/>
      <c r="I1" s="36"/>
    </row>
    <row r="2" spans="1:9" ht="33" customHeight="1" thickBot="1" x14ac:dyDescent="0.45">
      <c r="A2" s="37" t="s">
        <v>18</v>
      </c>
      <c r="B2" s="38"/>
      <c r="C2" s="38"/>
      <c r="D2" s="38"/>
      <c r="E2" s="38"/>
      <c r="F2" s="38"/>
      <c r="G2" s="38"/>
      <c r="H2" s="38"/>
      <c r="I2" s="38"/>
    </row>
    <row r="3" spans="1:9" ht="21" hidden="1" thickBot="1" x14ac:dyDescent="0.35">
      <c r="A3" s="1"/>
      <c r="B3" s="2"/>
      <c r="C3" s="2"/>
      <c r="D3" s="2"/>
      <c r="E3" s="2"/>
      <c r="F3" s="2"/>
      <c r="G3" s="2"/>
      <c r="H3" s="2"/>
      <c r="I3" s="2"/>
    </row>
    <row r="4" spans="1:9" ht="27" thickBot="1" x14ac:dyDescent="0.45">
      <c r="A4" s="16" t="s">
        <v>5</v>
      </c>
      <c r="B4" s="33" t="s">
        <v>21</v>
      </c>
      <c r="C4" s="33" t="s">
        <v>22</v>
      </c>
      <c r="D4" s="33" t="s">
        <v>23</v>
      </c>
      <c r="E4" s="33" t="s">
        <v>24</v>
      </c>
      <c r="F4" s="33" t="s">
        <v>25</v>
      </c>
      <c r="G4" s="33" t="s">
        <v>26</v>
      </c>
      <c r="H4" s="33" t="s">
        <v>19</v>
      </c>
      <c r="I4" s="33" t="s">
        <v>20</v>
      </c>
    </row>
    <row r="5" spans="1:9" ht="26.25" x14ac:dyDescent="0.4">
      <c r="A5" s="17" t="s">
        <v>4</v>
      </c>
      <c r="B5" s="18">
        <v>20000</v>
      </c>
      <c r="C5" s="31">
        <f t="shared" ref="C5:F5" si="0">B30</f>
        <v>9000</v>
      </c>
      <c r="D5" s="31">
        <f t="shared" si="0"/>
        <v>9000</v>
      </c>
      <c r="E5" s="31">
        <f t="shared" si="0"/>
        <v>9000</v>
      </c>
      <c r="F5" s="31">
        <f t="shared" si="0"/>
        <v>9000</v>
      </c>
      <c r="G5" s="31">
        <f>F30</f>
        <v>9000</v>
      </c>
      <c r="H5" s="31">
        <f>G30</f>
        <v>9000</v>
      </c>
      <c r="I5" s="31">
        <f>H30</f>
        <v>9000</v>
      </c>
    </row>
    <row r="6" spans="1:9" ht="26.25" x14ac:dyDescent="0.4">
      <c r="A6" s="19"/>
      <c r="B6" s="20"/>
      <c r="C6" s="20"/>
      <c r="D6" s="20"/>
      <c r="E6" s="20"/>
      <c r="F6" s="20"/>
      <c r="G6" s="20"/>
      <c r="H6" s="20"/>
      <c r="I6" s="20"/>
    </row>
    <row r="7" spans="1:9" ht="26.25" x14ac:dyDescent="0.4">
      <c r="A7" s="21" t="s">
        <v>0</v>
      </c>
      <c r="B7" s="22"/>
      <c r="C7" s="22"/>
      <c r="D7" s="22"/>
      <c r="E7" s="22"/>
      <c r="F7" s="22"/>
      <c r="G7" s="22"/>
      <c r="H7" s="22"/>
      <c r="I7" s="22"/>
    </row>
    <row r="8" spans="1:9" s="34" customFormat="1" ht="26.25" x14ac:dyDescent="0.4">
      <c r="A8" s="23"/>
      <c r="B8" s="24"/>
      <c r="C8" s="24"/>
      <c r="D8" s="24"/>
      <c r="E8" s="24"/>
      <c r="F8" s="24"/>
      <c r="G8" s="24"/>
      <c r="H8" s="24"/>
      <c r="I8" s="24"/>
    </row>
    <row r="9" spans="1:9" s="34" customFormat="1" ht="26.25" x14ac:dyDescent="0.4">
      <c r="A9" s="25" t="s">
        <v>27</v>
      </c>
      <c r="B9" s="24"/>
      <c r="C9" s="24"/>
      <c r="D9" s="24"/>
      <c r="E9" s="24"/>
      <c r="F9" s="24"/>
      <c r="G9" s="24"/>
      <c r="H9" s="24"/>
      <c r="I9" s="24"/>
    </row>
    <row r="10" spans="1:9" s="34" customFormat="1" ht="26.25" x14ac:dyDescent="0.4">
      <c r="A10" s="25" t="s">
        <v>13</v>
      </c>
      <c r="B10" s="24">
        <v>20000</v>
      </c>
      <c r="C10" s="24"/>
      <c r="D10" s="24"/>
      <c r="E10" s="24"/>
      <c r="F10" s="24"/>
      <c r="G10" s="24"/>
      <c r="H10" s="24"/>
      <c r="I10" s="24"/>
    </row>
    <row r="11" spans="1:9" s="34" customFormat="1" ht="26.25" x14ac:dyDescent="0.4">
      <c r="A11" s="25" t="s">
        <v>28</v>
      </c>
      <c r="B11" s="24">
        <v>10000</v>
      </c>
      <c r="C11" s="24"/>
      <c r="D11" s="24"/>
      <c r="E11" s="24"/>
      <c r="F11" s="24"/>
      <c r="G11" s="24"/>
      <c r="H11" s="24"/>
      <c r="I11" s="24"/>
    </row>
    <row r="12" spans="1:9" s="34" customFormat="1" ht="26.25" x14ac:dyDescent="0.4">
      <c r="A12" s="25"/>
      <c r="B12" s="24"/>
      <c r="C12" s="24"/>
      <c r="D12" s="24"/>
      <c r="E12" s="24"/>
      <c r="F12" s="24"/>
      <c r="G12" s="24"/>
      <c r="H12" s="24"/>
      <c r="I12" s="24"/>
    </row>
    <row r="13" spans="1:9" s="34" customFormat="1" ht="26.25" x14ac:dyDescent="0.4">
      <c r="A13" s="26"/>
      <c r="B13" s="27"/>
      <c r="C13" s="27"/>
      <c r="D13" s="27"/>
      <c r="E13" s="27"/>
      <c r="F13" s="27"/>
      <c r="G13" s="27"/>
      <c r="H13" s="27"/>
      <c r="I13" s="27"/>
    </row>
    <row r="14" spans="1:9" ht="26.25" x14ac:dyDescent="0.4">
      <c r="A14" s="32" t="s">
        <v>15</v>
      </c>
      <c r="B14" s="13">
        <f t="shared" ref="B14:G14" si="1">SUM(B8:B13)</f>
        <v>30000</v>
      </c>
      <c r="C14" s="13">
        <f t="shared" si="1"/>
        <v>0</v>
      </c>
      <c r="D14" s="13">
        <f t="shared" si="1"/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/>
      <c r="I14" s="13">
        <f>SUM(I8:I13)</f>
        <v>0</v>
      </c>
    </row>
    <row r="15" spans="1:9" ht="24" customHeight="1" x14ac:dyDescent="0.4">
      <c r="A15" s="6"/>
      <c r="B15" s="7"/>
      <c r="C15" s="7"/>
      <c r="D15" s="7"/>
      <c r="E15" s="7"/>
      <c r="F15" s="7"/>
      <c r="G15" s="7"/>
      <c r="H15" s="7"/>
      <c r="I15" s="7"/>
    </row>
    <row r="16" spans="1:9" ht="26.25" x14ac:dyDescent="0.4">
      <c r="A16" s="14" t="s">
        <v>1</v>
      </c>
      <c r="B16" s="15"/>
      <c r="C16" s="15"/>
      <c r="D16" s="15"/>
      <c r="E16" s="15"/>
      <c r="F16" s="15"/>
      <c r="G16" s="15"/>
      <c r="H16" s="15"/>
      <c r="I16" s="15"/>
    </row>
    <row r="17" spans="1:9" ht="26.25" x14ac:dyDescent="0.4">
      <c r="A17" s="28" t="s">
        <v>6</v>
      </c>
      <c r="B17" s="29">
        <v>10000</v>
      </c>
      <c r="C17" s="29"/>
      <c r="D17" s="29"/>
      <c r="E17" s="29"/>
      <c r="F17" s="29"/>
      <c r="G17" s="29"/>
      <c r="H17" s="29"/>
      <c r="I17" s="29"/>
    </row>
    <row r="18" spans="1:9" ht="26.25" x14ac:dyDescent="0.4">
      <c r="A18" s="28" t="s">
        <v>7</v>
      </c>
      <c r="B18" s="29">
        <v>5000</v>
      </c>
      <c r="C18" s="29"/>
      <c r="D18" s="29"/>
      <c r="E18" s="29"/>
      <c r="F18" s="29"/>
      <c r="G18" s="29"/>
      <c r="H18" s="29"/>
      <c r="I18" s="29"/>
    </row>
    <row r="19" spans="1:9" ht="26.25" x14ac:dyDescent="0.4">
      <c r="A19" s="28" t="s">
        <v>8</v>
      </c>
      <c r="B19" s="29">
        <v>5000</v>
      </c>
      <c r="C19" s="29"/>
      <c r="D19" s="29"/>
      <c r="E19" s="29"/>
      <c r="F19" s="29"/>
      <c r="G19" s="29"/>
      <c r="H19" s="29"/>
      <c r="I19" s="29"/>
    </row>
    <row r="20" spans="1:9" ht="26.25" x14ac:dyDescent="0.4">
      <c r="A20" s="28" t="s">
        <v>14</v>
      </c>
      <c r="B20" s="29">
        <v>3000</v>
      </c>
      <c r="C20" s="29"/>
      <c r="D20" s="29"/>
      <c r="E20" s="29"/>
      <c r="F20" s="29"/>
      <c r="G20" s="29"/>
      <c r="H20" s="29"/>
      <c r="I20" s="29"/>
    </row>
    <row r="21" spans="1:9" ht="26.25" x14ac:dyDescent="0.4">
      <c r="A21" s="28" t="s">
        <v>9</v>
      </c>
      <c r="B21" s="29">
        <v>8000</v>
      </c>
      <c r="C21" s="29"/>
      <c r="D21" s="29"/>
      <c r="E21" s="29"/>
      <c r="F21" s="29"/>
      <c r="G21" s="29"/>
      <c r="H21" s="29"/>
      <c r="I21" s="29"/>
    </row>
    <row r="22" spans="1:9" ht="26.25" x14ac:dyDescent="0.4">
      <c r="A22" s="28" t="s">
        <v>10</v>
      </c>
      <c r="B22" s="29">
        <v>2000</v>
      </c>
      <c r="C22" s="29"/>
      <c r="D22" s="29"/>
      <c r="E22" s="29"/>
      <c r="F22" s="29"/>
      <c r="G22" s="29"/>
      <c r="H22" s="29"/>
      <c r="I22" s="29"/>
    </row>
    <row r="23" spans="1:9" ht="26.25" x14ac:dyDescent="0.4">
      <c r="A23" s="28" t="s">
        <v>11</v>
      </c>
      <c r="B23" s="29">
        <v>1000</v>
      </c>
      <c r="C23" s="29"/>
      <c r="D23" s="29"/>
      <c r="E23" s="29"/>
      <c r="F23" s="29"/>
      <c r="G23" s="29"/>
      <c r="H23" s="29"/>
      <c r="I23" s="29"/>
    </row>
    <row r="24" spans="1:9" ht="26.25" x14ac:dyDescent="0.4">
      <c r="A24" s="28" t="s">
        <v>12</v>
      </c>
      <c r="B24" s="29">
        <v>3000</v>
      </c>
      <c r="C24" s="29"/>
      <c r="D24" s="29"/>
      <c r="E24" s="29"/>
      <c r="F24" s="29"/>
      <c r="G24" s="29"/>
      <c r="H24" s="29"/>
      <c r="I24" s="29"/>
    </row>
    <row r="25" spans="1:9" ht="26.25" x14ac:dyDescent="0.4">
      <c r="A25" s="28" t="s">
        <v>3</v>
      </c>
      <c r="B25" s="29">
        <v>4000</v>
      </c>
      <c r="C25" s="29"/>
      <c r="D25" s="29"/>
      <c r="E25" s="29"/>
      <c r="F25" s="29"/>
      <c r="G25" s="29"/>
      <c r="H25" s="29"/>
      <c r="I25" s="29"/>
    </row>
    <row r="26" spans="1:9" ht="26.25" x14ac:dyDescent="0.4">
      <c r="A26" s="30"/>
      <c r="B26" s="29"/>
      <c r="C26" s="29"/>
      <c r="D26" s="29"/>
      <c r="E26" s="29"/>
      <c r="F26" s="29"/>
      <c r="G26" s="29"/>
      <c r="H26" s="29"/>
      <c r="I26" s="29"/>
    </row>
    <row r="27" spans="1:9" ht="26.25" x14ac:dyDescent="0.4">
      <c r="A27" s="40" t="s">
        <v>16</v>
      </c>
      <c r="B27" s="41">
        <f t="shared" ref="B27:G27" si="2">SUM(B17:B26)</f>
        <v>41000</v>
      </c>
      <c r="C27" s="41">
        <f t="shared" si="2"/>
        <v>0</v>
      </c>
      <c r="D27" s="41">
        <f t="shared" si="2"/>
        <v>0</v>
      </c>
      <c r="E27" s="41">
        <f t="shared" si="2"/>
        <v>0</v>
      </c>
      <c r="F27" s="41">
        <f t="shared" si="2"/>
        <v>0</v>
      </c>
      <c r="G27" s="41">
        <f t="shared" si="2"/>
        <v>0</v>
      </c>
      <c r="H27" s="41"/>
      <c r="I27" s="41">
        <f>SUM(I17:I26)</f>
        <v>0</v>
      </c>
    </row>
    <row r="28" spans="1:9" ht="26.25" x14ac:dyDescent="0.4">
      <c r="A28" s="5"/>
      <c r="B28" s="8"/>
      <c r="C28" s="8"/>
      <c r="D28" s="8"/>
      <c r="E28" s="8"/>
      <c r="F28" s="8"/>
      <c r="G28" s="8"/>
      <c r="H28" s="8"/>
      <c r="I28" s="8"/>
    </row>
    <row r="29" spans="1:9" ht="26.25" x14ac:dyDescent="0.4">
      <c r="A29" s="10" t="s">
        <v>2</v>
      </c>
      <c r="B29" s="9">
        <f t="shared" ref="B29:I29" si="3">B14-B27</f>
        <v>-11000</v>
      </c>
      <c r="C29" s="9">
        <f t="shared" si="3"/>
        <v>0</v>
      </c>
      <c r="D29" s="9">
        <f t="shared" si="3"/>
        <v>0</v>
      </c>
      <c r="E29" s="9">
        <f t="shared" si="3"/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</row>
    <row r="30" spans="1:9" ht="26.25" x14ac:dyDescent="0.4">
      <c r="A30" s="11" t="s">
        <v>17</v>
      </c>
      <c r="B30" s="12">
        <f t="shared" ref="B30:I30" si="4">B5+B14-B27</f>
        <v>9000</v>
      </c>
      <c r="C30" s="12">
        <f t="shared" si="4"/>
        <v>9000</v>
      </c>
      <c r="D30" s="12">
        <f t="shared" si="4"/>
        <v>9000</v>
      </c>
      <c r="E30" s="12">
        <f t="shared" si="4"/>
        <v>9000</v>
      </c>
      <c r="F30" s="12">
        <f t="shared" si="4"/>
        <v>9000</v>
      </c>
      <c r="G30" s="12">
        <f t="shared" si="4"/>
        <v>9000</v>
      </c>
      <c r="H30" s="12">
        <f t="shared" si="4"/>
        <v>9000</v>
      </c>
      <c r="I30" s="12">
        <f t="shared" si="4"/>
        <v>9000</v>
      </c>
    </row>
    <row r="32" spans="1:9" ht="24" customHeight="1" x14ac:dyDescent="0.4">
      <c r="A32" s="39"/>
      <c r="B32" s="39"/>
      <c r="C32" s="39"/>
      <c r="D32" s="39"/>
      <c r="E32" s="39"/>
      <c r="F32" s="39"/>
      <c r="G32" s="39"/>
      <c r="H32" s="39"/>
      <c r="I32" s="39"/>
    </row>
    <row r="33" spans="1:2" ht="18" customHeight="1" x14ac:dyDescent="0.35">
      <c r="A33" s="3"/>
      <c r="B33" s="4"/>
    </row>
    <row r="34" spans="1:2" ht="19.5" customHeight="1" x14ac:dyDescent="0.35">
      <c r="A34" s="3"/>
      <c r="B34" s="4"/>
    </row>
    <row r="35" spans="1:2" ht="19.5" customHeight="1" x14ac:dyDescent="0.35">
      <c r="A35" s="3"/>
    </row>
  </sheetData>
  <sheetProtection password="86AD" sheet="1" objects="1" scenarios="1" insertColumns="0" insertRows="0" deleteColumns="0" deleteRows="0"/>
  <mergeCells count="3">
    <mergeCell ref="A1:I1"/>
    <mergeCell ref="A2:I2"/>
    <mergeCell ref="A32:I32"/>
  </mergeCells>
  <pageMargins left="0.15748031496062992" right="0.15748031496062992" top="0.15748031496062992" bottom="0.15748031496062992" header="0.15748031496062992" footer="0.15748031496062992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de caixa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Mucio</dc:creator>
  <cp:lastModifiedBy>PAULO TEROSSI</cp:lastModifiedBy>
  <cp:lastPrinted>2020-04-14T19:29:28Z</cp:lastPrinted>
  <dcterms:created xsi:type="dcterms:W3CDTF">2010-12-10T14:57:22Z</dcterms:created>
  <dcterms:modified xsi:type="dcterms:W3CDTF">2020-04-14T19:37:24Z</dcterms:modified>
</cp:coreProperties>
</file>